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8060" windowHeight="10245"/>
  </bookViews>
  <sheets>
    <sheet name="Информация о финансировании" sheetId="2" r:id="rId1"/>
  </sheets>
  <definedNames>
    <definedName name="_xlnm.Print_Titles" localSheetId="0">'Информация о финансировании'!$10:$10</definedName>
  </definedNames>
  <calcPr calcId="145621"/>
</workbook>
</file>

<file path=xl/calcChain.xml><?xml version="1.0" encoding="utf-8"?>
<calcChain xmlns="http://schemas.openxmlformats.org/spreadsheetml/2006/main">
  <c r="H13" i="2" l="1"/>
  <c r="H14" i="2"/>
  <c r="H16" i="2"/>
  <c r="G12" i="2"/>
  <c r="H12" i="2" s="1"/>
  <c r="F12" i="2"/>
  <c r="E16" i="2"/>
  <c r="C12" i="2"/>
  <c r="D12" i="2" l="1"/>
  <c r="E13" i="2"/>
  <c r="E14" i="2"/>
  <c r="E12" i="2" l="1"/>
</calcChain>
</file>

<file path=xl/sharedStrings.xml><?xml version="1.0" encoding="utf-8"?>
<sst xmlns="http://schemas.openxmlformats.org/spreadsheetml/2006/main" count="35" uniqueCount="20">
  <si>
    <t/>
  </si>
  <si>
    <t>Факт</t>
  </si>
  <si>
    <t>План</t>
  </si>
  <si>
    <t>-</t>
  </si>
  <si>
    <t>федеральный бюджет</t>
  </si>
  <si>
    <t>областной бюджет</t>
  </si>
  <si>
    <t>местные бюджеты</t>
  </si>
  <si>
    <t xml:space="preserve">внебюджетные источники </t>
  </si>
  <si>
    <t>Информация о финансировании</t>
  </si>
  <si>
    <t>Источник финансирования программы</t>
  </si>
  <si>
    <t>Объемы и источники финансирования, тыс. руб.</t>
  </si>
  <si>
    <t>отчетный год</t>
  </si>
  <si>
    <t>Примечание</t>
  </si>
  <si>
    <t>с начала реализации программы</t>
  </si>
  <si>
    <t>% выполнения плана</t>
  </si>
  <si>
    <t>IV квартал 2014</t>
  </si>
  <si>
    <t>Программа - Комплексная региональная программа развития профессионального образования на 2011 - 2015 годы</t>
  </si>
  <si>
    <t xml:space="preserve">Сумма затрат, в том числе:  </t>
  </si>
  <si>
    <t>Таблица 2</t>
  </si>
  <si>
    <t>государственной программы Новосибирской области «Развитие профессионального  образования Новосибирской области на 2014 – 2020 годы» 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</si>
</sst>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"/>
    </font>
    <font>
      <sz val="8"/>
      <name val="Arial"/>
      <family val="2"/>
      <charset val="204"/>
    </font>
    <font>
      <sz val="1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>
      <alignment horizontal="right"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wrapText="1"/>
      <protection locked="0"/>
    </xf>
    <xf numFmtId="43" fontId="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workbookViewId="0">
      <pane ySplit="10" topLeftCell="A11" activePane="bottomLeft" state="frozen"/>
      <selection pane="bottomLeft" activeCell="H22" sqref="H22"/>
    </sheetView>
  </sheetViews>
  <sheetFormatPr defaultColWidth="10.140625" defaultRowHeight="14.45" customHeight="1" x14ac:dyDescent="0.2"/>
  <cols>
    <col min="1" max="1" width="2.85546875" customWidth="1"/>
    <col min="2" max="2" width="28.5703125" customWidth="1"/>
    <col min="3" max="5" width="14.7109375" customWidth="1"/>
    <col min="6" max="6" width="15" customWidth="1"/>
    <col min="7" max="7" width="13.5703125" customWidth="1"/>
    <col min="8" max="8" width="14.28515625" customWidth="1"/>
    <col min="9" max="9" width="30.85546875" customWidth="1"/>
  </cols>
  <sheetData>
    <row r="1" spans="1:9" ht="16.5" customHeight="1" x14ac:dyDescent="0.2">
      <c r="A1" s="1"/>
      <c r="B1" s="15"/>
      <c r="C1" s="15"/>
      <c r="D1" s="15"/>
      <c r="E1" s="15"/>
      <c r="F1" s="18"/>
      <c r="G1" s="19"/>
      <c r="H1" s="19"/>
      <c r="I1" s="19"/>
    </row>
    <row r="2" spans="1:9" ht="16.5" customHeight="1" x14ac:dyDescent="0.2">
      <c r="A2" s="1"/>
      <c r="B2" s="7"/>
      <c r="C2" s="7"/>
      <c r="D2" s="7"/>
      <c r="E2" s="7"/>
      <c r="F2" s="8"/>
      <c r="G2" s="9"/>
      <c r="H2" s="9"/>
      <c r="I2" s="12" t="s">
        <v>18</v>
      </c>
    </row>
    <row r="3" spans="1:9" ht="16.5" customHeight="1" x14ac:dyDescent="0.2">
      <c r="A3" s="1"/>
      <c r="B3" s="7"/>
      <c r="C3" s="7"/>
      <c r="D3" s="7"/>
      <c r="E3" s="7"/>
      <c r="F3" s="8"/>
      <c r="G3" s="9"/>
      <c r="H3" s="9"/>
      <c r="I3" s="9"/>
    </row>
    <row r="4" spans="1:9" ht="21.75" customHeight="1" x14ac:dyDescent="0.2">
      <c r="A4" s="1"/>
      <c r="B4" s="13" t="s">
        <v>8</v>
      </c>
      <c r="C4" s="13"/>
      <c r="D4" s="13"/>
      <c r="E4" s="13"/>
      <c r="F4" s="13"/>
      <c r="G4" s="13"/>
      <c r="H4" s="13"/>
      <c r="I4" s="13"/>
    </row>
    <row r="5" spans="1:9" ht="38.25" customHeight="1" x14ac:dyDescent="0.3">
      <c r="A5" s="1"/>
      <c r="B5" s="20" t="s">
        <v>19</v>
      </c>
      <c r="C5" s="20"/>
      <c r="D5" s="20"/>
      <c r="E5" s="20"/>
      <c r="F5" s="20"/>
      <c r="G5" s="20"/>
      <c r="H5" s="20"/>
      <c r="I5" s="20"/>
    </row>
    <row r="6" spans="1:9" ht="0" hidden="1" customHeight="1" x14ac:dyDescent="0.2">
      <c r="A6" s="1"/>
      <c r="B6" s="14"/>
      <c r="C6" s="17"/>
      <c r="D6" s="17"/>
      <c r="E6" s="17"/>
      <c r="F6" s="17"/>
      <c r="G6" s="17"/>
      <c r="H6" s="17"/>
      <c r="I6" s="17"/>
    </row>
    <row r="7" spans="1:9" ht="19.5" customHeight="1" x14ac:dyDescent="0.2">
      <c r="A7" s="2"/>
      <c r="B7" s="16" t="s">
        <v>9</v>
      </c>
      <c r="C7" s="16" t="s">
        <v>10</v>
      </c>
      <c r="D7" s="16" t="s">
        <v>0</v>
      </c>
      <c r="E7" s="16" t="s">
        <v>0</v>
      </c>
      <c r="F7" s="16" t="s">
        <v>11</v>
      </c>
      <c r="G7" s="16" t="s">
        <v>0</v>
      </c>
      <c r="H7" s="16" t="s">
        <v>0</v>
      </c>
      <c r="I7" s="16" t="s">
        <v>12</v>
      </c>
    </row>
    <row r="8" spans="1:9" ht="19.5" customHeight="1" x14ac:dyDescent="0.2">
      <c r="A8" s="2"/>
      <c r="B8" s="16" t="s">
        <v>0</v>
      </c>
      <c r="C8" s="16" t="s">
        <v>13</v>
      </c>
      <c r="D8" s="16" t="s">
        <v>0</v>
      </c>
      <c r="E8" s="16" t="s">
        <v>0</v>
      </c>
      <c r="F8" s="16" t="s">
        <v>11</v>
      </c>
      <c r="G8" s="16" t="s">
        <v>0</v>
      </c>
      <c r="H8" s="16" t="s">
        <v>0</v>
      </c>
      <c r="I8" s="16" t="s">
        <v>0</v>
      </c>
    </row>
    <row r="9" spans="1:9" ht="47.25" customHeight="1" x14ac:dyDescent="0.2">
      <c r="A9" s="2"/>
      <c r="B9" s="16" t="s">
        <v>9</v>
      </c>
      <c r="C9" s="3" t="s">
        <v>2</v>
      </c>
      <c r="D9" s="3" t="s">
        <v>1</v>
      </c>
      <c r="E9" s="3" t="s">
        <v>14</v>
      </c>
      <c r="F9" s="3" t="s">
        <v>2</v>
      </c>
      <c r="G9" s="3" t="s">
        <v>1</v>
      </c>
      <c r="H9" s="3" t="s">
        <v>14</v>
      </c>
      <c r="I9" s="16" t="s">
        <v>15</v>
      </c>
    </row>
    <row r="10" spans="1:9" ht="19.5" customHeight="1" x14ac:dyDescent="0.2">
      <c r="A10" s="2"/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</row>
    <row r="11" spans="1:9" ht="0" hidden="1" customHeight="1" x14ac:dyDescent="0.2">
      <c r="A11" s="2"/>
      <c r="B11" s="4" t="s">
        <v>16</v>
      </c>
      <c r="C11" s="5">
        <v>1265266</v>
      </c>
      <c r="D11" s="5">
        <v>288012.06</v>
      </c>
      <c r="E11" s="5">
        <v>22.762965257898337</v>
      </c>
      <c r="F11" s="5">
        <v>439845</v>
      </c>
      <c r="G11" s="5">
        <v>285147.66000000003</v>
      </c>
      <c r="H11" s="5">
        <v>64.829123895917888</v>
      </c>
      <c r="I11" s="6"/>
    </row>
    <row r="12" spans="1:9" ht="19.5" customHeight="1" x14ac:dyDescent="0.2">
      <c r="A12" s="2"/>
      <c r="B12" s="4" t="s">
        <v>17</v>
      </c>
      <c r="C12" s="5">
        <f>SUM(C13:C16)</f>
        <v>3019823.23</v>
      </c>
      <c r="D12" s="5">
        <f>SUM(D13:D16)</f>
        <v>2679990.88</v>
      </c>
      <c r="E12" s="5">
        <f>D12/C12*100</f>
        <v>88.74661448312655</v>
      </c>
      <c r="F12" s="5">
        <f>SUM(F13:F16)</f>
        <v>3019823.23</v>
      </c>
      <c r="G12" s="5">
        <f>SUM(G13:G16)</f>
        <v>2679990.88</v>
      </c>
      <c r="H12" s="5">
        <f>G12/F12*100</f>
        <v>88.74661448312655</v>
      </c>
      <c r="I12" s="6"/>
    </row>
    <row r="13" spans="1:9" ht="19.5" customHeight="1" x14ac:dyDescent="0.2">
      <c r="A13" s="2"/>
      <c r="B13" s="4" t="s">
        <v>4</v>
      </c>
      <c r="C13" s="5">
        <v>100000</v>
      </c>
      <c r="D13" s="5"/>
      <c r="E13" s="5">
        <f t="shared" ref="E13:E16" si="0">D13/C13*100</f>
        <v>0</v>
      </c>
      <c r="F13" s="5">
        <v>100000</v>
      </c>
      <c r="G13" s="5"/>
      <c r="H13" s="5">
        <f t="shared" ref="H13:H16" si="1">G13/F13*100</f>
        <v>0</v>
      </c>
      <c r="I13" s="6"/>
    </row>
    <row r="14" spans="1:9" ht="19.5" customHeight="1" x14ac:dyDescent="0.2">
      <c r="A14" s="2"/>
      <c r="B14" s="4" t="s">
        <v>5</v>
      </c>
      <c r="C14" s="5">
        <v>2798123.23</v>
      </c>
      <c r="D14" s="5">
        <v>2592358.0099999998</v>
      </c>
      <c r="E14" s="5">
        <f t="shared" si="0"/>
        <v>92.646313150404026</v>
      </c>
      <c r="F14" s="5">
        <v>2798123.23</v>
      </c>
      <c r="G14" s="5">
        <v>2592358.0099999998</v>
      </c>
      <c r="H14" s="5">
        <f t="shared" si="1"/>
        <v>92.646313150404026</v>
      </c>
      <c r="I14" s="6"/>
    </row>
    <row r="15" spans="1:9" ht="19.5" customHeight="1" x14ac:dyDescent="0.2">
      <c r="A15" s="2"/>
      <c r="B15" s="4" t="s">
        <v>6</v>
      </c>
      <c r="C15" s="5" t="s">
        <v>3</v>
      </c>
      <c r="D15" s="21">
        <v>0</v>
      </c>
      <c r="E15" s="21">
        <v>0</v>
      </c>
      <c r="F15" s="21" t="s">
        <v>3</v>
      </c>
      <c r="G15" s="21">
        <v>0</v>
      </c>
      <c r="H15" s="21">
        <v>0</v>
      </c>
      <c r="I15" s="6"/>
    </row>
    <row r="16" spans="1:9" ht="19.5" customHeight="1" x14ac:dyDescent="0.2">
      <c r="A16" s="2"/>
      <c r="B16" s="4" t="s">
        <v>7</v>
      </c>
      <c r="C16" s="5">
        <v>121700</v>
      </c>
      <c r="D16" s="5">
        <v>87632.87</v>
      </c>
      <c r="E16" s="5">
        <f t="shared" si="0"/>
        <v>72.007288414133114</v>
      </c>
      <c r="F16" s="5">
        <v>121700</v>
      </c>
      <c r="G16" s="5">
        <v>87632.87</v>
      </c>
      <c r="H16" s="5">
        <f t="shared" si="1"/>
        <v>72.007288414133114</v>
      </c>
      <c r="I16" s="6"/>
    </row>
    <row r="24" spans="3:6" ht="14.45" customHeight="1" x14ac:dyDescent="0.2">
      <c r="F24" s="10"/>
    </row>
    <row r="25" spans="3:6" ht="14.45" customHeight="1" x14ac:dyDescent="0.2">
      <c r="C25" s="10"/>
    </row>
    <row r="29" spans="3:6" ht="14.45" customHeight="1" x14ac:dyDescent="0.2">
      <c r="F29" s="10"/>
    </row>
    <row r="31" spans="3:6" ht="14.45" customHeight="1" x14ac:dyDescent="0.2">
      <c r="E31" s="11"/>
    </row>
    <row r="37" spans="6:6" ht="14.45" customHeight="1" x14ac:dyDescent="0.2">
      <c r="F37" s="10"/>
    </row>
  </sheetData>
  <mergeCells count="10">
    <mergeCell ref="B4:I4"/>
    <mergeCell ref="B7:B9"/>
    <mergeCell ref="I7:I9"/>
    <mergeCell ref="B5:I5"/>
    <mergeCell ref="B1:E1"/>
    <mergeCell ref="F8:H8"/>
    <mergeCell ref="B6:I6"/>
    <mergeCell ref="C7:H7"/>
    <mergeCell ref="C8:E8"/>
    <mergeCell ref="F1:I1"/>
  </mergeCells>
  <pageMargins left="0.39" right="0.39" top="0.39" bottom="0.39" header="0.39" footer="0.39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о финансировании</vt:lpstr>
      <vt:lpstr>'Информация о финансировании'!Заголовки_для_печати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Борисенко Наталья Витальевна</dc:creator>
  <cp:lastModifiedBy>Луткова Ольга Викторовна</cp:lastModifiedBy>
  <cp:lastPrinted>2015-03-02T06:31:57Z</cp:lastPrinted>
  <dcterms:created xsi:type="dcterms:W3CDTF">2015-02-27T07:55:10Z</dcterms:created>
  <dcterms:modified xsi:type="dcterms:W3CDTF">2015-03-03T05:55:16Z</dcterms:modified>
</cp:coreProperties>
</file>