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43" i="1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8"/>
  <c r="E43"/>
  <c r="F43" l="1"/>
  <c r="C43" s="1"/>
</calcChain>
</file>

<file path=xl/sharedStrings.xml><?xml version="1.0" encoding="utf-8"?>
<sst xmlns="http://schemas.openxmlformats.org/spreadsheetml/2006/main" count="85" uniqueCount="85">
  <si>
    <t>наименование программы</t>
  </si>
  <si>
    <t>тыс. рублей</t>
  </si>
  <si>
    <t>№ стр</t>
  </si>
  <si>
    <t>Наименование муниципальных районов и городских округов</t>
  </si>
  <si>
    <t>За счет всех источников финансирования</t>
  </si>
  <si>
    <t>в том числе</t>
  </si>
  <si>
    <r>
      <t>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</si>
  <si>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Баганский</t>
  </si>
  <si>
    <r>
      <t>2.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</si>
  <si>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Барабинский</t>
  </si>
  <si>
    <r>
      <t>3.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</si>
  <si>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Болотнинский</t>
  </si>
  <si>
    <r>
      <t>4.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</si>
  <si>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Венгеровский</t>
  </si>
  <si>
    <r>
      <t>5.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</si>
  <si>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Доволенский</t>
  </si>
  <si>
    <r>
      <t>6.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</si>
  <si>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Здвинский</t>
  </si>
  <si>
    <r>
      <t>7.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</si>
  <si>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Искитимский</t>
  </si>
  <si>
    <r>
      <t>8.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</si>
  <si>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Карасукский</t>
  </si>
  <si>
    <r>
      <t>9.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.5"/>
        <color theme="1"/>
        <rFont val="Times New Roman"/>
        <family val="1"/>
        <charset val="204"/>
      </rPr>
      <t> </t>
    </r>
  </si>
  <si>
    <t>Каргатский</t>
  </si>
  <si>
    <r>
      <t>10.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</si>
  <si>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Колыванский</t>
  </si>
  <si>
    <r>
      <t>11.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</si>
  <si>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Коченевский</t>
  </si>
  <si>
    <r>
      <t>12.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</si>
  <si>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Кочковский</t>
  </si>
  <si>
    <r>
      <t>13.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</si>
  <si>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Краснозерский</t>
  </si>
  <si>
    <r>
      <t>14.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</si>
  <si>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Куйбышевский</t>
  </si>
  <si>
    <r>
      <t>15.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</si>
  <si>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Купинский</t>
  </si>
  <si>
    <r>
      <t>16.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</si>
  <si>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Кыштовский</t>
  </si>
  <si>
    <r>
      <t>17.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</si>
  <si>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Маслянинский</t>
  </si>
  <si>
    <r>
      <t>18.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</si>
  <si>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Мошковский</t>
  </si>
  <si>
    <r>
      <t>19.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</si>
  <si>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Новосибирский</t>
  </si>
  <si>
    <r>
      <t>20.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</si>
  <si>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Ордынский</t>
  </si>
  <si>
    <r>
      <t>21.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</si>
  <si>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Северный</t>
  </si>
  <si>
    <r>
      <t>22.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</si>
  <si>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Сузунский</t>
  </si>
  <si>
    <r>
      <t>23.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</si>
  <si>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Татарский</t>
  </si>
  <si>
    <r>
      <t>24.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</si>
  <si>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Тогучинский</t>
  </si>
  <si>
    <r>
      <t>25.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</si>
  <si>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Убинский</t>
  </si>
  <si>
    <r>
      <t>26.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</si>
  <si>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Усть-Таркский</t>
  </si>
  <si>
    <r>
      <t>27.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</si>
  <si>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Чановский</t>
  </si>
  <si>
    <r>
      <t>28.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</si>
  <si>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Черепановский</t>
  </si>
  <si>
    <r>
      <t>29.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</si>
  <si>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Чистоозерный</t>
  </si>
  <si>
    <r>
      <t>30.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</si>
  <si>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Чулымский</t>
  </si>
  <si>
    <r>
      <t>31.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</si>
  <si>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г. Бердск</t>
  </si>
  <si>
    <r>
      <t>32.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</si>
  <si>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г. Искитим</t>
  </si>
  <si>
    <r>
      <t>33.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</si>
  <si>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р.п. Кольцово</t>
  </si>
  <si>
    <r>
      <t>34.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</si>
  <si>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г. Новосибирск</t>
  </si>
  <si>
    <r>
      <t>35.</t>
    </r>
    <r>
      <rPr>
        <sz val="7"/>
        <color theme="1"/>
        <rFont val="Times New Roman"/>
        <family val="1"/>
        <charset val="204"/>
      </rPr>
      <t xml:space="preserve"> </t>
    </r>
    <r>
      <rPr>
        <sz val="11.5"/>
        <color theme="1"/>
        <rFont val="Times New Roman"/>
        <family val="1"/>
        <charset val="204"/>
      </rPr>
      <t> </t>
    </r>
  </si>
  <si>
    <t>г. Обь</t>
  </si>
  <si>
    <t>Итого направлено на развитие территорий области (сумма строк 1-35)</t>
  </si>
  <si>
    <t>Долгосрочная целевая программа "Семья и дети" на 2012-2015 годы</t>
  </si>
  <si>
    <t>36.</t>
  </si>
  <si>
    <t>за счет других источников финансирования (МБ, ВБ)</t>
  </si>
  <si>
    <r>
      <t xml:space="preserve">Информация о финансовых средствах, направленных бюджетам муниципальных районов и городских округов и расположенным  на их территориях организациям на « </t>
    </r>
    <r>
      <rPr>
        <u/>
        <sz val="14"/>
        <color theme="1"/>
        <rFont val="Times New Roman"/>
        <family val="1"/>
        <charset val="204"/>
      </rPr>
      <t xml:space="preserve">01 </t>
    </r>
    <r>
      <rPr>
        <sz val="14"/>
        <color theme="1"/>
        <rFont val="Times New Roman"/>
        <family val="1"/>
        <charset val="204"/>
      </rPr>
      <t xml:space="preserve">» января </t>
    </r>
    <r>
      <rPr>
        <u/>
        <sz val="14"/>
        <color theme="1"/>
        <rFont val="Times New Roman"/>
        <family val="1"/>
        <charset val="204"/>
      </rPr>
      <t>2015</t>
    </r>
    <r>
      <rPr>
        <sz val="14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г</t>
    </r>
    <r>
      <rPr>
        <sz val="14"/>
        <color theme="1"/>
        <rFont val="Times New Roman"/>
        <family val="1"/>
        <charset val="204"/>
      </rPr>
      <t>.</t>
    </r>
  </si>
  <si>
    <t>за счет средств областного бюджета*</t>
  </si>
  <si>
    <t>* с учетом "Субвенции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бюджета"</t>
  </si>
  <si>
    <t>за счет средств федерального бюджета**</t>
  </si>
  <si>
    <t>** с учетом "Субвенции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помещений"</t>
  </si>
</sst>
</file>

<file path=xl/styles.xml><?xml version="1.0" encoding="utf-8"?>
<styleSheet xmlns="http://schemas.openxmlformats.org/spreadsheetml/2006/main">
  <numFmts count="1">
    <numFmt numFmtId="164" formatCode="#,##0.00;[Red]\-#,##0.00;0.0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.5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0" fillId="0" borderId="0"/>
  </cellStyleXfs>
  <cellXfs count="23">
    <xf numFmtId="0" fontId="0" fillId="0" borderId="0" xfId="0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0" fontId="6" fillId="0" borderId="8" xfId="0" applyFont="1" applyFill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46"/>
  <sheetViews>
    <sheetView tabSelected="1" topLeftCell="A16" workbookViewId="0">
      <selection activeCell="B45" sqref="B45:F45"/>
    </sheetView>
  </sheetViews>
  <sheetFormatPr defaultRowHeight="15"/>
  <cols>
    <col min="1" max="1" width="5.5703125" customWidth="1"/>
    <col min="2" max="2" width="25.85546875" customWidth="1"/>
    <col min="3" max="4" width="15.85546875" customWidth="1"/>
    <col min="5" max="5" width="15.42578125" customWidth="1"/>
    <col min="6" max="6" width="15.5703125" customWidth="1"/>
  </cols>
  <sheetData>
    <row r="2" spans="1:6" ht="57" customHeight="1">
      <c r="A2" s="15" t="s">
        <v>80</v>
      </c>
      <c r="B2" s="15"/>
      <c r="C2" s="15"/>
      <c r="D2" s="15"/>
      <c r="E2" s="15"/>
      <c r="F2" s="15"/>
    </row>
    <row r="3" spans="1:6" ht="18.75">
      <c r="A3" s="17" t="s">
        <v>77</v>
      </c>
      <c r="B3" s="18"/>
      <c r="C3" s="18"/>
      <c r="D3" s="18"/>
      <c r="E3" s="18"/>
      <c r="F3" s="18"/>
    </row>
    <row r="4" spans="1:6">
      <c r="A4" s="16" t="s">
        <v>0</v>
      </c>
      <c r="B4" s="16"/>
      <c r="C4" s="16"/>
      <c r="D4" s="16"/>
      <c r="E4" s="16"/>
      <c r="F4" s="16"/>
    </row>
    <row r="5" spans="1:6" ht="18.75" customHeight="1">
      <c r="A5" s="19" t="s">
        <v>1</v>
      </c>
      <c r="B5" s="19"/>
      <c r="C5" s="19"/>
      <c r="D5" s="19"/>
      <c r="E5" s="19"/>
      <c r="F5" s="19"/>
    </row>
    <row r="6" spans="1:6" ht="15" customHeight="1">
      <c r="A6" s="12" t="s">
        <v>2</v>
      </c>
      <c r="B6" s="14" t="s">
        <v>3</v>
      </c>
      <c r="C6" s="12" t="s">
        <v>4</v>
      </c>
      <c r="D6" s="20" t="s">
        <v>5</v>
      </c>
      <c r="E6" s="21"/>
      <c r="F6" s="22"/>
    </row>
    <row r="7" spans="1:6" ht="60" customHeight="1">
      <c r="A7" s="13"/>
      <c r="B7" s="14"/>
      <c r="C7" s="13"/>
      <c r="D7" s="6" t="s">
        <v>81</v>
      </c>
      <c r="E7" s="6" t="s">
        <v>83</v>
      </c>
      <c r="F7" s="6" t="s">
        <v>79</v>
      </c>
    </row>
    <row r="8" spans="1:6" ht="13.5" customHeight="1">
      <c r="A8" s="5" t="s">
        <v>6</v>
      </c>
      <c r="B8" s="1" t="s">
        <v>7</v>
      </c>
      <c r="C8" s="3">
        <f>D8+E8+F8</f>
        <v>4861.1899999999996</v>
      </c>
      <c r="D8" s="8">
        <v>2427.58</v>
      </c>
      <c r="E8" s="7">
        <v>1126.6099999999999</v>
      </c>
      <c r="F8" s="3">
        <v>1307</v>
      </c>
    </row>
    <row r="9" spans="1:6" ht="13.5" customHeight="1">
      <c r="A9" s="5" t="s">
        <v>8</v>
      </c>
      <c r="B9" s="1" t="s">
        <v>9</v>
      </c>
      <c r="C9" s="3">
        <f t="shared" ref="C9:C42" si="0">D9+E9+F9</f>
        <v>24501.08</v>
      </c>
      <c r="D9" s="8">
        <v>17537.080000000002</v>
      </c>
      <c r="E9" s="7">
        <v>5634.8</v>
      </c>
      <c r="F9" s="3">
        <v>1329.2</v>
      </c>
    </row>
    <row r="10" spans="1:6" ht="13.5" customHeight="1">
      <c r="A10" s="5" t="s">
        <v>10</v>
      </c>
      <c r="B10" s="1" t="s">
        <v>11</v>
      </c>
      <c r="C10" s="3">
        <f t="shared" si="0"/>
        <v>31726.780000000002</v>
      </c>
      <c r="D10" s="8">
        <v>26593.680000000004</v>
      </c>
      <c r="E10" s="7">
        <v>4507.8</v>
      </c>
      <c r="F10" s="3">
        <v>625.30000000000007</v>
      </c>
    </row>
    <row r="11" spans="1:6" ht="13.5" customHeight="1">
      <c r="A11" s="5" t="s">
        <v>12</v>
      </c>
      <c r="B11" s="1" t="s">
        <v>13</v>
      </c>
      <c r="C11" s="3">
        <f t="shared" si="0"/>
        <v>8813.18</v>
      </c>
      <c r="D11" s="8">
        <v>6220.18</v>
      </c>
      <c r="E11" s="7">
        <v>1127</v>
      </c>
      <c r="F11" s="3">
        <v>1466</v>
      </c>
    </row>
    <row r="12" spans="1:6" ht="13.5" customHeight="1">
      <c r="A12" s="5" t="s">
        <v>14</v>
      </c>
      <c r="B12" s="1" t="s">
        <v>15</v>
      </c>
      <c r="C12" s="3">
        <f t="shared" si="0"/>
        <v>3920.98</v>
      </c>
      <c r="D12" s="8">
        <v>2413.38</v>
      </c>
      <c r="E12" s="7">
        <v>1127</v>
      </c>
      <c r="F12" s="3">
        <v>380.59999999999997</v>
      </c>
    </row>
    <row r="13" spans="1:6" ht="13.5" customHeight="1">
      <c r="A13" s="5" t="s">
        <v>16</v>
      </c>
      <c r="B13" s="1" t="s">
        <v>17</v>
      </c>
      <c r="C13" s="3">
        <f t="shared" si="0"/>
        <v>3964.38</v>
      </c>
      <c r="D13" s="8">
        <v>2277.08</v>
      </c>
      <c r="E13" s="7">
        <v>1127</v>
      </c>
      <c r="F13" s="3">
        <v>560.29999999999995</v>
      </c>
    </row>
    <row r="14" spans="1:6" ht="13.5" customHeight="1">
      <c r="A14" s="5" t="s">
        <v>18</v>
      </c>
      <c r="B14" s="1" t="s">
        <v>19</v>
      </c>
      <c r="C14" s="3">
        <f t="shared" si="0"/>
        <v>31982.929999999997</v>
      </c>
      <c r="D14" s="8">
        <v>23327.829999999998</v>
      </c>
      <c r="E14" s="7">
        <v>4507.8</v>
      </c>
      <c r="F14" s="3">
        <v>4147.3</v>
      </c>
    </row>
    <row r="15" spans="1:6" ht="13.5" customHeight="1">
      <c r="A15" s="5" t="s">
        <v>20</v>
      </c>
      <c r="B15" s="1" t="s">
        <v>21</v>
      </c>
      <c r="C15" s="3">
        <f t="shared" si="0"/>
        <v>24042.280000000002</v>
      </c>
      <c r="D15" s="8">
        <v>18590.18</v>
      </c>
      <c r="E15" s="7">
        <v>2253.9</v>
      </c>
      <c r="F15" s="3">
        <v>3198.2</v>
      </c>
    </row>
    <row r="16" spans="1:6" ht="13.5" customHeight="1">
      <c r="A16" s="5" t="s">
        <v>22</v>
      </c>
      <c r="B16" s="1" t="s">
        <v>23</v>
      </c>
      <c r="C16" s="3">
        <f t="shared" si="0"/>
        <v>17730.303550000001</v>
      </c>
      <c r="D16" s="8">
        <v>14928.063550000001</v>
      </c>
      <c r="E16" s="7">
        <v>1127</v>
      </c>
      <c r="F16" s="3">
        <v>1675.24</v>
      </c>
    </row>
    <row r="17" spans="1:6" ht="13.5" customHeight="1">
      <c r="A17" s="5" t="s">
        <v>24</v>
      </c>
      <c r="B17" s="1" t="s">
        <v>25</v>
      </c>
      <c r="C17" s="3">
        <f t="shared" si="0"/>
        <v>34873.280000000006</v>
      </c>
      <c r="D17" s="8">
        <v>31798.480000000003</v>
      </c>
      <c r="E17" s="7">
        <v>2253.9</v>
      </c>
      <c r="F17" s="3">
        <v>820.9</v>
      </c>
    </row>
    <row r="18" spans="1:6" ht="13.5" customHeight="1">
      <c r="A18" s="5" t="s">
        <v>26</v>
      </c>
      <c r="B18" s="1" t="s">
        <v>27</v>
      </c>
      <c r="C18" s="3">
        <f t="shared" si="0"/>
        <v>15452.999510000001</v>
      </c>
      <c r="D18" s="8">
        <v>9796.6495100000011</v>
      </c>
      <c r="E18" s="7">
        <v>3380.9</v>
      </c>
      <c r="F18" s="3">
        <v>2275.4499999999998</v>
      </c>
    </row>
    <row r="19" spans="1:6" ht="13.5" customHeight="1">
      <c r="A19" s="5" t="s">
        <v>28</v>
      </c>
      <c r="B19" s="1" t="s">
        <v>29</v>
      </c>
      <c r="C19" s="3">
        <f t="shared" si="0"/>
        <v>5437.28</v>
      </c>
      <c r="D19" s="8">
        <v>4058.2799999999997</v>
      </c>
      <c r="E19" s="7">
        <v>1127</v>
      </c>
      <c r="F19" s="3">
        <v>252</v>
      </c>
    </row>
    <row r="20" spans="1:6" ht="13.5" customHeight="1">
      <c r="A20" s="5" t="s">
        <v>30</v>
      </c>
      <c r="B20" s="1" t="s">
        <v>31</v>
      </c>
      <c r="C20" s="3">
        <f t="shared" si="0"/>
        <v>15349.48</v>
      </c>
      <c r="D20" s="8">
        <v>11655.98</v>
      </c>
      <c r="E20" s="7">
        <v>2253.9</v>
      </c>
      <c r="F20" s="3">
        <v>1439.6</v>
      </c>
    </row>
    <row r="21" spans="1:6" ht="13.5" customHeight="1">
      <c r="A21" s="5" t="s">
        <v>32</v>
      </c>
      <c r="B21" s="1" t="s">
        <v>33</v>
      </c>
      <c r="C21" s="3">
        <f t="shared" si="0"/>
        <v>24633.346870000001</v>
      </c>
      <c r="D21" s="8">
        <v>15391.21687</v>
      </c>
      <c r="E21" s="7">
        <v>6761.7</v>
      </c>
      <c r="F21" s="3">
        <v>2480.4300000000003</v>
      </c>
    </row>
    <row r="22" spans="1:6" ht="13.5" customHeight="1">
      <c r="A22" s="5" t="s">
        <v>34</v>
      </c>
      <c r="B22" s="1" t="s">
        <v>35</v>
      </c>
      <c r="C22" s="3">
        <f t="shared" si="0"/>
        <v>29850.080000000002</v>
      </c>
      <c r="D22" s="8">
        <v>20918.88</v>
      </c>
      <c r="E22" s="7">
        <v>7888.7</v>
      </c>
      <c r="F22" s="3">
        <v>1042.5</v>
      </c>
    </row>
    <row r="23" spans="1:6" ht="13.5" customHeight="1">
      <c r="A23" s="5" t="s">
        <v>36</v>
      </c>
      <c r="B23" s="1" t="s">
        <v>37</v>
      </c>
      <c r="C23" s="3">
        <f t="shared" si="0"/>
        <v>16775.28</v>
      </c>
      <c r="D23" s="8">
        <v>14658.68</v>
      </c>
      <c r="E23" s="7">
        <v>1127</v>
      </c>
      <c r="F23" s="3">
        <v>989.6</v>
      </c>
    </row>
    <row r="24" spans="1:6" ht="13.5" customHeight="1">
      <c r="A24" s="5" t="s">
        <v>38</v>
      </c>
      <c r="B24" s="1" t="s">
        <v>39</v>
      </c>
      <c r="C24" s="3">
        <f t="shared" si="0"/>
        <v>14844.779999999999</v>
      </c>
      <c r="D24" s="8">
        <v>13180.88</v>
      </c>
      <c r="E24" s="7">
        <v>1127</v>
      </c>
      <c r="F24" s="3">
        <v>536.9</v>
      </c>
    </row>
    <row r="25" spans="1:6" ht="13.5" customHeight="1">
      <c r="A25" s="5" t="s">
        <v>40</v>
      </c>
      <c r="B25" s="1" t="s">
        <v>41</v>
      </c>
      <c r="C25" s="3">
        <f t="shared" si="0"/>
        <v>28955.800999999999</v>
      </c>
      <c r="D25" s="8">
        <v>23079.48</v>
      </c>
      <c r="E25" s="7">
        <v>3380.9</v>
      </c>
      <c r="F25" s="3">
        <v>2495.4209999999998</v>
      </c>
    </row>
    <row r="26" spans="1:6" ht="13.5" customHeight="1">
      <c r="A26" s="5" t="s">
        <v>42</v>
      </c>
      <c r="B26" s="1" t="s">
        <v>43</v>
      </c>
      <c r="C26" s="3">
        <f t="shared" si="0"/>
        <v>15613.300959999999</v>
      </c>
      <c r="D26" s="8">
        <v>9391.7509599999994</v>
      </c>
      <c r="E26" s="7">
        <v>3380.9</v>
      </c>
      <c r="F26" s="3">
        <v>2840.65</v>
      </c>
    </row>
    <row r="27" spans="1:6" ht="13.5" customHeight="1">
      <c r="A27" s="5" t="s">
        <v>44</v>
      </c>
      <c r="B27" s="1" t="s">
        <v>45</v>
      </c>
      <c r="C27" s="3">
        <f t="shared" si="0"/>
        <v>13192.48</v>
      </c>
      <c r="D27" s="8">
        <v>10556.58</v>
      </c>
      <c r="E27" s="7">
        <v>2253.9</v>
      </c>
      <c r="F27" s="3">
        <v>382</v>
      </c>
    </row>
    <row r="28" spans="1:6" ht="13.5" customHeight="1">
      <c r="A28" s="5" t="s">
        <v>46</v>
      </c>
      <c r="B28" s="1" t="s">
        <v>47</v>
      </c>
      <c r="C28" s="3">
        <f t="shared" si="0"/>
        <v>2300.2800000000002</v>
      </c>
      <c r="D28" s="8">
        <v>927.98</v>
      </c>
      <c r="E28" s="7">
        <v>885</v>
      </c>
      <c r="F28" s="3">
        <v>487.3</v>
      </c>
    </row>
    <row r="29" spans="1:6" ht="13.5" customHeight="1">
      <c r="A29" s="5" t="s">
        <v>48</v>
      </c>
      <c r="B29" s="1" t="s">
        <v>49</v>
      </c>
      <c r="C29" s="3">
        <f t="shared" si="0"/>
        <v>29418.580000000005</v>
      </c>
      <c r="D29" s="8">
        <v>24824.480000000003</v>
      </c>
      <c r="E29" s="7">
        <v>3380.9</v>
      </c>
      <c r="F29" s="3">
        <v>1213.2</v>
      </c>
    </row>
    <row r="30" spans="1:6" ht="13.5" customHeight="1">
      <c r="A30" s="5" t="s">
        <v>50</v>
      </c>
      <c r="B30" s="1" t="s">
        <v>51</v>
      </c>
      <c r="C30" s="3">
        <f t="shared" si="0"/>
        <v>50307.606690000001</v>
      </c>
      <c r="D30" s="8">
        <v>46848.646690000001</v>
      </c>
      <c r="E30" s="7">
        <v>2253.9</v>
      </c>
      <c r="F30" s="3">
        <v>1205.06</v>
      </c>
    </row>
    <row r="31" spans="1:6" ht="13.5" customHeight="1">
      <c r="A31" s="5" t="s">
        <v>52</v>
      </c>
      <c r="B31" s="1" t="s">
        <v>53</v>
      </c>
      <c r="C31" s="3">
        <f t="shared" si="0"/>
        <v>26262.0674</v>
      </c>
      <c r="D31" s="8">
        <v>17680.68</v>
      </c>
      <c r="E31" s="7">
        <v>7831.3873999999996</v>
      </c>
      <c r="F31" s="3">
        <v>750</v>
      </c>
    </row>
    <row r="32" spans="1:6" ht="13.5" customHeight="1">
      <c r="A32" s="5" t="s">
        <v>54</v>
      </c>
      <c r="B32" s="1" t="s">
        <v>55</v>
      </c>
      <c r="C32" s="3">
        <f t="shared" si="0"/>
        <v>3941.08</v>
      </c>
      <c r="D32" s="8">
        <v>1325.6799999999998</v>
      </c>
      <c r="E32" s="7">
        <v>1127</v>
      </c>
      <c r="F32" s="3">
        <v>1488.4</v>
      </c>
    </row>
    <row r="33" spans="1:6" ht="13.5" customHeight="1">
      <c r="A33" s="5" t="s">
        <v>56</v>
      </c>
      <c r="B33" s="1" t="s">
        <v>57</v>
      </c>
      <c r="C33" s="3">
        <f t="shared" si="0"/>
        <v>9094.08</v>
      </c>
      <c r="D33" s="8">
        <v>6732.28</v>
      </c>
      <c r="E33" s="7">
        <v>1127</v>
      </c>
      <c r="F33" s="3">
        <v>1234.8</v>
      </c>
    </row>
    <row r="34" spans="1:6" ht="13.5" customHeight="1">
      <c r="A34" s="5" t="s">
        <v>58</v>
      </c>
      <c r="B34" s="1" t="s">
        <v>59</v>
      </c>
      <c r="C34" s="3">
        <f t="shared" si="0"/>
        <v>42374.879999999997</v>
      </c>
      <c r="D34" s="8">
        <v>32500.780000000002</v>
      </c>
      <c r="E34" s="7">
        <v>9015.9</v>
      </c>
      <c r="F34" s="3">
        <v>858.2</v>
      </c>
    </row>
    <row r="35" spans="1:6" ht="13.5" customHeight="1">
      <c r="A35" s="5" t="s">
        <v>60</v>
      </c>
      <c r="B35" s="1" t="s">
        <v>61</v>
      </c>
      <c r="C35" s="3">
        <f t="shared" si="0"/>
        <v>36339.229999999996</v>
      </c>
      <c r="D35" s="8">
        <v>25199.98</v>
      </c>
      <c r="E35" s="7">
        <v>9015.9</v>
      </c>
      <c r="F35" s="3">
        <v>2123.35</v>
      </c>
    </row>
    <row r="36" spans="1:6" ht="13.5" customHeight="1">
      <c r="A36" s="5" t="s">
        <v>62</v>
      </c>
      <c r="B36" s="1" t="s">
        <v>63</v>
      </c>
      <c r="C36" s="3">
        <f t="shared" si="0"/>
        <v>5450.8670000000002</v>
      </c>
      <c r="D36" s="8">
        <v>3174.9670000000001</v>
      </c>
      <c r="E36" s="7">
        <v>1127</v>
      </c>
      <c r="F36" s="3">
        <v>1148.9000000000001</v>
      </c>
    </row>
    <row r="37" spans="1:6" ht="13.5" customHeight="1">
      <c r="A37" s="5" t="s">
        <v>64</v>
      </c>
      <c r="B37" s="1" t="s">
        <v>65</v>
      </c>
      <c r="C37" s="3">
        <f t="shared" si="0"/>
        <v>20259.563000000006</v>
      </c>
      <c r="D37" s="8">
        <v>17122.263000000003</v>
      </c>
      <c r="E37" s="7">
        <v>2253.9</v>
      </c>
      <c r="F37" s="3">
        <v>883.4</v>
      </c>
    </row>
    <row r="38" spans="1:6" ht="13.5" customHeight="1">
      <c r="A38" s="5" t="s">
        <v>66</v>
      </c>
      <c r="B38" s="1" t="s">
        <v>67</v>
      </c>
      <c r="C38" s="3">
        <f t="shared" si="0"/>
        <v>10981.68</v>
      </c>
      <c r="D38" s="8">
        <v>5767.58</v>
      </c>
      <c r="E38" s="2">
        <v>3126.6</v>
      </c>
      <c r="F38" s="3">
        <v>2087.5</v>
      </c>
    </row>
    <row r="39" spans="1:6" ht="13.5" customHeight="1">
      <c r="A39" s="5" t="s">
        <v>68</v>
      </c>
      <c r="B39" s="1" t="s">
        <v>69</v>
      </c>
      <c r="C39" s="3">
        <f t="shared" si="0"/>
        <v>13986.88</v>
      </c>
      <c r="D39" s="8">
        <v>11606.58</v>
      </c>
      <c r="E39" s="7">
        <v>1127</v>
      </c>
      <c r="F39" s="3">
        <v>1253.3</v>
      </c>
    </row>
    <row r="40" spans="1:6" ht="13.5" customHeight="1">
      <c r="A40" s="5" t="s">
        <v>70</v>
      </c>
      <c r="B40" s="1" t="s">
        <v>71</v>
      </c>
      <c r="C40" s="3">
        <f t="shared" si="0"/>
        <v>2697.3249999999998</v>
      </c>
      <c r="D40" s="8">
        <v>1588.9</v>
      </c>
      <c r="E40" s="2"/>
      <c r="F40" s="3">
        <v>1108.425</v>
      </c>
    </row>
    <row r="41" spans="1:6" ht="13.5" customHeight="1">
      <c r="A41" s="5" t="s">
        <v>72</v>
      </c>
      <c r="B41" s="1" t="s">
        <v>73</v>
      </c>
      <c r="C41" s="3">
        <f t="shared" si="0"/>
        <v>139127.73897999999</v>
      </c>
      <c r="D41" s="8">
        <v>105124.39521</v>
      </c>
      <c r="E41" s="7">
        <v>23955.04377</v>
      </c>
      <c r="F41" s="3">
        <v>10048.300000000001</v>
      </c>
    </row>
    <row r="42" spans="1:6" ht="13.5" customHeight="1">
      <c r="A42" s="5" t="s">
        <v>74</v>
      </c>
      <c r="B42" s="1" t="s">
        <v>75</v>
      </c>
      <c r="C42" s="3">
        <f t="shared" si="0"/>
        <v>14311.23</v>
      </c>
      <c r="D42" s="8">
        <v>11567.23</v>
      </c>
      <c r="E42" s="7">
        <v>1127</v>
      </c>
      <c r="F42" s="3">
        <v>1617</v>
      </c>
    </row>
    <row r="43" spans="1:6" ht="44.25" customHeight="1">
      <c r="A43" s="5" t="s">
        <v>78</v>
      </c>
      <c r="B43" s="1" t="s">
        <v>76</v>
      </c>
      <c r="C43" s="4">
        <f>D43+E43+F43</f>
        <v>773374.29996000021</v>
      </c>
      <c r="D43" s="4">
        <f t="shared" ref="D43:F43" si="1">SUM(D8:D42)</f>
        <v>590794.33279000013</v>
      </c>
      <c r="E43" s="4">
        <f t="shared" si="1"/>
        <v>124828.24117000001</v>
      </c>
      <c r="F43" s="4">
        <f t="shared" si="1"/>
        <v>57751.72600000001</v>
      </c>
    </row>
    <row r="44" spans="1:6">
      <c r="B44" s="9"/>
    </row>
    <row r="45" spans="1:6" ht="52.5" customHeight="1">
      <c r="B45" s="10" t="s">
        <v>82</v>
      </c>
      <c r="C45" s="10"/>
      <c r="D45" s="10"/>
      <c r="E45" s="10"/>
      <c r="F45" s="10"/>
    </row>
    <row r="46" spans="1:6" ht="48" customHeight="1">
      <c r="B46" s="11" t="s">
        <v>84</v>
      </c>
      <c r="C46" s="11"/>
      <c r="D46" s="11"/>
      <c r="E46" s="11"/>
      <c r="F46" s="11"/>
    </row>
  </sheetData>
  <mergeCells count="10">
    <mergeCell ref="A2:F2"/>
    <mergeCell ref="A4:F4"/>
    <mergeCell ref="A3:F3"/>
    <mergeCell ref="A5:F5"/>
    <mergeCell ref="D6:F6"/>
    <mergeCell ref="B45:F45"/>
    <mergeCell ref="B46:F46"/>
    <mergeCell ref="A6:A7"/>
    <mergeCell ref="B6:B7"/>
    <mergeCell ref="C6:C7"/>
  </mergeCells>
  <pageMargins left="0.6" right="0.25" top="0.4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2015-04-14T11:15:26Z</dcterms:modified>
</cp:coreProperties>
</file>